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<sst xmlns="http://schemas.openxmlformats.org/spreadsheetml/2006/main" count="79" uniqueCount="76">
  <si>
    <t>Professionals per Titulació a la comarca d'OSONA</t>
  </si>
  <si>
    <t>Titulació</t>
  </si>
  <si>
    <t>Osona</t>
  </si>
  <si>
    <t>Biòleg/a</t>
  </si>
  <si>
    <t>Dietista i Nutricionista</t>
  </si>
  <si>
    <t>Farmacèutic/a</t>
  </si>
  <si>
    <t>Fisioterapeuta</t>
  </si>
  <si>
    <t>Infermer/a</t>
  </si>
  <si>
    <t>Logopeda</t>
  </si>
  <si>
    <t>Metge/essa</t>
  </si>
  <si>
    <t>Odontòleg/oga</t>
  </si>
  <si>
    <t>Optometrista</t>
  </si>
  <si>
    <t>Podòleg/oga</t>
  </si>
  <si>
    <t>Psicòleg/oga sanitari</t>
  </si>
  <si>
    <t>Terapeuta ocupacional</t>
  </si>
  <si>
    <t>Tècnic en higiene bucodental</t>
  </si>
  <si>
    <t>Tècnic/a en anatomia patològica i citologia</t>
  </si>
  <si>
    <t>Tècnic/a en cures auxiliars d'infermeria</t>
  </si>
  <si>
    <t>Tècnic/a en farmàcia</t>
  </si>
  <si>
    <t>Tècnic/a en imatge pel diagnòstic clínic</t>
  </si>
  <si>
    <t>Tècnic/a en laboratori de diagnòstic clínic</t>
  </si>
  <si>
    <t>Tècnic/a en radioteràpia</t>
  </si>
  <si>
    <t>Total professionals</t>
  </si>
  <si>
    <t>Font: RSPC. DGPROFS. 30/09/2025</t>
  </si>
  <si>
    <t>Professionals per Especialitat i Línia Assistencial a la comarca d'OSONA</t>
  </si>
  <si>
    <t>Especialitat</t>
  </si>
  <si>
    <t>Altres</t>
  </si>
  <si>
    <t>Atenció Hospitalària</t>
  </si>
  <si>
    <t>Atenció Primària</t>
  </si>
  <si>
    <t>Atenció Salut Mental</t>
  </si>
  <si>
    <t>Atenció intermèdia (sociosanitària)</t>
  </si>
  <si>
    <t>Al·lergologia</t>
  </si>
  <si>
    <t>Anatomia patològica</t>
  </si>
  <si>
    <t>Anestesiologia i reanimació</t>
  </si>
  <si>
    <t>Angiologia i cirurgia vascular</t>
  </si>
  <si>
    <t>Anàlisis clíniques</t>
  </si>
  <si>
    <t>Aparell digestiu</t>
  </si>
  <si>
    <t>Cardiologia</t>
  </si>
  <si>
    <t>Cirurgia cardiovascular</t>
  </si>
  <si>
    <t>Cirurgia general i aparell digestiu</t>
  </si>
  <si>
    <t>Cirurgia oral i maxil·lofacial</t>
  </si>
  <si>
    <t>Cirurgia ortopèdica i traumatologia</t>
  </si>
  <si>
    <t>Cirurgia plàstica, estètica i reparadora</t>
  </si>
  <si>
    <t>Cirurgia toràcica</t>
  </si>
  <si>
    <t>Dermatologia medicoquirúrgica i venereologia</t>
  </si>
  <si>
    <t>Endocrinologia i nutrició</t>
  </si>
  <si>
    <t>Farmàcia hospitalària</t>
  </si>
  <si>
    <t>Geriatria</t>
  </si>
  <si>
    <t>Hematologia i hemoteràpia</t>
  </si>
  <si>
    <t>Infermeria familiar i comunitària</t>
  </si>
  <si>
    <t>Infermeria obstètrico-ginecològica</t>
  </si>
  <si>
    <t>Infermeria pediàtrica</t>
  </si>
  <si>
    <t>Medicina de família i comunitària</t>
  </si>
  <si>
    <t>Medicina del treball</t>
  </si>
  <si>
    <t>Medicina física i rehabilitació</t>
  </si>
  <si>
    <t>Medicina intensiva</t>
  </si>
  <si>
    <t>Medicina interna</t>
  </si>
  <si>
    <t>Medicina preventiva i salut pública</t>
  </si>
  <si>
    <t>Microbiologia i parasitologia</t>
  </si>
  <si>
    <t>NO APLICA</t>
  </si>
  <si>
    <t>Nefrologia</t>
  </si>
  <si>
    <t>Neurologia</t>
  </si>
  <si>
    <t>Obstetrícia i ginecologia</t>
  </si>
  <si>
    <t>Odontòlegs i Estomatòlegs</t>
  </si>
  <si>
    <t>Oftalmologia</t>
  </si>
  <si>
    <t>Oncologia mèdica</t>
  </si>
  <si>
    <t>Oncologia radioteràpica</t>
  </si>
  <si>
    <t>Otorinolaringologia</t>
  </si>
  <si>
    <t>Pediatria i àrees específiques</t>
  </si>
  <si>
    <t>Pneumologia</t>
  </si>
  <si>
    <t>Psicologia clínica</t>
  </si>
  <si>
    <t>Psiquiatria</t>
  </si>
  <si>
    <t>Radiodiagnòstic</t>
  </si>
  <si>
    <t>Reumatologia</t>
  </si>
  <si>
    <r>
      <rPr>
        <rFont val="Aptos"/>
        <color theme="1"/>
        <sz val="11.0"/>
      </rPr>
      <t>Sense formació especialitzada</t>
    </r>
    <r>
      <rPr>
        <rFont val="Aptos"/>
        <i/>
        <color theme="1"/>
        <sz val="8.0"/>
      </rPr>
      <t xml:space="preserve"> (Metges i infermeres)</t>
    </r>
  </si>
  <si>
    <t>Urologia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</si>
</sst>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sz val="11.0"/>
      <color theme="1"/>
      <name val="Aptos"/>
    </font>
    <font>
      <b/>
      <sz val="15.0"/>
      <color rgb="FF6699CC"/>
      <name val="Calibri"/>
    </font>
    <font>
      <b/>
      <sz val="11.0"/>
      <color rgb="FF660000"/>
      <name val="Aptos"/>
    </font>
    <font>
      <sz val="12.0"/>
      <color theme="1"/>
      <name val="Aptos"/>
    </font>
    <font>
      <b/>
      <sz val="12.0"/>
      <color theme="1"/>
      <name val="Aptos"/>
    </font>
    <font>
      <i/>
      <sz val="8.0"/>
      <color theme="1"/>
      <name val="Aptos"/>
    </font>
  </fonts>
  <fills count="4">
    <fill>
      <patternFill patternType="none"/>
    </fill>
    <fill>
      <patternFill patternType="lightGray"/>
    </fill>
    <fill>
      <patternFill patternType="solid">
        <fgColor rgb="FFF0F4FA"/>
        <bgColor rgb="FFF0F4FA"/>
      </patternFill>
    </fill>
    <fill>
      <patternFill patternType="solid">
        <fgColor rgb="FFFFFFFF"/>
        <bgColor rgb="FFFFFFFF"/>
      </patternFill>
    </fill>
  </fills>
  <borders count="11">
    <border/>
    <border>
      <left style="thin">
        <color rgb="FF000000"/>
      </left>
      <right/>
      <top style="thin">
        <color rgb="FF000000"/>
      </top>
      <bottom/>
    </border>
    <border>
      <left style="thin">
        <color rgb="FF979991"/>
      </left>
      <right style="thin">
        <color rgb="FF000000"/>
      </right>
      <top style="thin">
        <color rgb="FF000000"/>
      </top>
      <bottom style="thin">
        <color rgb="FF979991"/>
      </bottom>
    </border>
    <border>
      <left style="thin">
        <color rgb="FF000000"/>
      </left>
      <right/>
      <top style="thin">
        <color rgb="FF979991"/>
      </top>
      <bottom style="thin">
        <color rgb="FF979991"/>
      </bottom>
    </border>
    <border>
      <left style="thin">
        <color rgb="FF979991"/>
      </left>
      <right style="thin">
        <color rgb="FF000000"/>
      </right>
      <top style="thin">
        <color rgb="FF979991"/>
      </top>
      <bottom style="thin">
        <color rgb="FF979991"/>
      </bottom>
    </border>
    <border>
      <left style="thin">
        <color rgb="FF000000"/>
      </left>
      <right/>
      <top style="thin">
        <color rgb="FF979991"/>
      </top>
      <bottom style="thin">
        <color rgb="FF000000"/>
      </bottom>
    </border>
    <border>
      <left style="thin">
        <color rgb="FF979991"/>
      </left>
      <right style="thin">
        <color rgb="FF000000"/>
      </right>
      <top style="thin">
        <color rgb="FF979991"/>
      </top>
      <bottom style="thin">
        <color rgb="FF000000"/>
      </bottom>
    </border>
    <border>
      <left/>
      <right/>
      <top/>
      <bottom/>
    </border>
    <border>
      <left style="thin">
        <color rgb="FF979991"/>
      </left>
      <right/>
      <top style="thin">
        <color rgb="FF000000"/>
      </top>
      <bottom style="thin">
        <color rgb="FF979991"/>
      </bottom>
    </border>
    <border>
      <left style="thin">
        <color rgb="FF979991"/>
      </left>
      <right/>
      <top style="thin">
        <color rgb="FF979991"/>
      </top>
      <bottom style="thin">
        <color rgb="FF979991"/>
      </bottom>
    </border>
    <border>
      <left style="thin">
        <color rgb="FF979991"/>
      </left>
      <right/>
      <top style="thin">
        <color rgb="FF979991"/>
      </top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left" shrinkToFit="0" vertical="top" wrapText="1"/>
    </xf>
    <xf borderId="1" fillId="2" fontId="3" numFmtId="0" xfId="0" applyAlignment="1" applyBorder="1" applyFill="1" applyFont="1">
      <alignment horizontal="left" shrinkToFit="0" vertical="center" wrapText="1"/>
    </xf>
    <xf borderId="2" fillId="2" fontId="3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left" shrinkToFit="0" vertical="top" wrapText="1"/>
    </xf>
    <xf borderId="4" fillId="3" fontId="4" numFmtId="3" xfId="0" applyAlignment="1" applyBorder="1" applyFill="1" applyFont="1" applyNumberFormat="1">
      <alignment horizontal="right" shrinkToFit="0" vertical="top" wrapText="1"/>
    </xf>
    <xf borderId="5" fillId="2" fontId="3" numFmtId="0" xfId="0" applyAlignment="1" applyBorder="1" applyFont="1">
      <alignment horizontal="left" shrinkToFit="0" vertical="top" wrapText="1"/>
    </xf>
    <xf borderId="6" fillId="2" fontId="5" numFmtId="3" xfId="0" applyAlignment="1" applyBorder="1" applyFont="1" applyNumberFormat="1">
      <alignment horizontal="right" shrinkToFit="0" vertical="top" wrapText="1"/>
    </xf>
    <xf borderId="0" fillId="0" fontId="3" numFmtId="0" xfId="0" applyAlignment="1" applyFont="1">
      <alignment horizontal="left" shrinkToFit="0" vertical="top" wrapText="1"/>
    </xf>
    <xf borderId="0" fillId="0" fontId="5" numFmtId="3" xfId="0" applyAlignment="1" applyFont="1" applyNumberFormat="1">
      <alignment horizontal="right" shrinkToFit="0" vertical="top" wrapText="1"/>
    </xf>
    <xf borderId="7" fillId="2" fontId="6" numFmtId="0" xfId="0" applyAlignment="1" applyBorder="1" applyFont="1">
      <alignment horizontal="left" shrinkToFit="0" vertical="top" wrapText="1"/>
    </xf>
    <xf borderId="8" fillId="2" fontId="1" numFmtId="0" xfId="0" applyAlignment="1" applyBorder="1" applyFont="1">
      <alignment horizontal="center" shrinkToFit="0" vertical="center" wrapText="1"/>
    </xf>
    <xf borderId="9" fillId="3" fontId="4" numFmtId="3" xfId="0" applyAlignment="1" applyBorder="1" applyFont="1" applyNumberFormat="1">
      <alignment horizontal="right" shrinkToFit="0" vertical="top" wrapText="1"/>
    </xf>
    <xf borderId="4" fillId="2" fontId="5" numFmtId="3" xfId="0" applyAlignment="1" applyBorder="1" applyFont="1" applyNumberFormat="1">
      <alignment horizontal="right" shrinkToFit="0" vertical="top" wrapText="1"/>
    </xf>
    <xf borderId="0" fillId="0" fontId="1" numFmtId="3" xfId="0" applyFont="1" applyNumberFormat="1"/>
    <xf borderId="10" fillId="2" fontId="5" numFmtId="3" xfId="0" applyAlignment="1" applyBorder="1" applyFont="1" applyNumberFormat="1">
      <alignment horizontal="righ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7.0"/>
    <col customWidth="1" min="2" max="5" width="17.86"/>
    <col customWidth="1" min="6" max="6" width="18.86"/>
    <col customWidth="1" min="7" max="7" width="17.86"/>
    <col customWidth="1" min="8" max="10" width="0.71"/>
    <col customWidth="1" min="11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3" t="s">
        <v>1</v>
      </c>
      <c r="B4" s="4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5" t="s">
        <v>3</v>
      </c>
      <c r="B5" s="6">
        <v>1.0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5" t="s">
        <v>4</v>
      </c>
      <c r="B6" s="6">
        <v>6.0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5" t="s">
        <v>5</v>
      </c>
      <c r="B7" s="6">
        <v>17.0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5" t="s">
        <v>6</v>
      </c>
      <c r="B8" s="6">
        <v>55.0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5" t="s">
        <v>7</v>
      </c>
      <c r="B9" s="6">
        <v>741.0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5" t="s">
        <v>8</v>
      </c>
      <c r="B10" s="6">
        <v>5.0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5" t="s">
        <v>9</v>
      </c>
      <c r="B11" s="6">
        <v>711.0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5" t="s">
        <v>10</v>
      </c>
      <c r="B12" s="6">
        <v>18.0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5" t="s">
        <v>11</v>
      </c>
      <c r="B13" s="6">
        <v>7.0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5" t="s">
        <v>12</v>
      </c>
      <c r="B14" s="6">
        <v>1.0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5" t="s">
        <v>13</v>
      </c>
      <c r="B15" s="6">
        <v>55.0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5" t="s">
        <v>14</v>
      </c>
      <c r="B16" s="6">
        <v>13.0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5" t="s">
        <v>15</v>
      </c>
      <c r="B17" s="6">
        <v>9.0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5" t="s">
        <v>16</v>
      </c>
      <c r="B18" s="6">
        <v>7.0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5" t="s">
        <v>17</v>
      </c>
      <c r="B19" s="6">
        <v>490.0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5" t="s">
        <v>18</v>
      </c>
      <c r="B20" s="6">
        <v>2.0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5" t="s">
        <v>19</v>
      </c>
      <c r="B21" s="6">
        <v>30.0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5" t="s">
        <v>20</v>
      </c>
      <c r="B22" s="6">
        <v>47.0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5" t="s">
        <v>21</v>
      </c>
      <c r="B23" s="6">
        <v>5.0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7" t="s">
        <v>22</v>
      </c>
      <c r="B24" s="8">
        <v>2159.0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9"/>
      <c r="B25" s="1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1" t="s">
        <v>23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7.25" customHeight="1">
      <c r="A28" s="2" t="s">
        <v>24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3" t="s">
        <v>25</v>
      </c>
      <c r="B30" s="12" t="s">
        <v>26</v>
      </c>
      <c r="C30" s="12" t="s">
        <v>27</v>
      </c>
      <c r="D30" s="12" t="s">
        <v>28</v>
      </c>
      <c r="E30" s="12" t="s">
        <v>29</v>
      </c>
      <c r="F30" s="12" t="s">
        <v>30</v>
      </c>
      <c r="G30" s="4" t="s">
        <v>22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5" t="s">
        <v>31</v>
      </c>
      <c r="B31" s="13"/>
      <c r="C31" s="13">
        <v>1.0</v>
      </c>
      <c r="D31" s="13"/>
      <c r="E31" s="13"/>
      <c r="F31" s="13"/>
      <c r="G31" s="14">
        <f t="shared" ref="G31:G75" si="1">SUM(B31:F31)</f>
        <v>1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5" t="s">
        <v>32</v>
      </c>
      <c r="B32" s="13"/>
      <c r="C32" s="13">
        <v>5.0</v>
      </c>
      <c r="D32" s="13"/>
      <c r="E32" s="13"/>
      <c r="F32" s="13"/>
      <c r="G32" s="14">
        <f t="shared" si="1"/>
        <v>5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5" t="s">
        <v>33</v>
      </c>
      <c r="B33" s="13"/>
      <c r="C33" s="13">
        <v>21.0</v>
      </c>
      <c r="D33" s="13"/>
      <c r="E33" s="13"/>
      <c r="F33" s="13"/>
      <c r="G33" s="14">
        <f t="shared" si="1"/>
        <v>21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5" t="s">
        <v>34</v>
      </c>
      <c r="B34" s="13">
        <v>2.0</v>
      </c>
      <c r="C34" s="13">
        <v>5.0</v>
      </c>
      <c r="D34" s="13"/>
      <c r="E34" s="13"/>
      <c r="F34" s="13"/>
      <c r="G34" s="14">
        <f t="shared" si="1"/>
        <v>7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5" t="s">
        <v>35</v>
      </c>
      <c r="B35" s="13"/>
      <c r="C35" s="13">
        <v>7.0</v>
      </c>
      <c r="D35" s="13"/>
      <c r="E35" s="13"/>
      <c r="F35" s="13"/>
      <c r="G35" s="14">
        <f t="shared" si="1"/>
        <v>7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5" t="s">
        <v>36</v>
      </c>
      <c r="B36" s="13">
        <v>3.0</v>
      </c>
      <c r="C36" s="13">
        <v>6.0</v>
      </c>
      <c r="D36" s="13"/>
      <c r="E36" s="13"/>
      <c r="F36" s="13"/>
      <c r="G36" s="14">
        <f t="shared" si="1"/>
        <v>9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5" t="s">
        <v>37</v>
      </c>
      <c r="B37" s="13">
        <v>3.0</v>
      </c>
      <c r="C37" s="13">
        <v>4.0</v>
      </c>
      <c r="D37" s="13">
        <v>1.0</v>
      </c>
      <c r="E37" s="13"/>
      <c r="F37" s="13"/>
      <c r="G37" s="14">
        <f t="shared" si="1"/>
        <v>8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5" t="s">
        <v>38</v>
      </c>
      <c r="B38" s="13"/>
      <c r="C38" s="13">
        <v>1.0</v>
      </c>
      <c r="D38" s="13"/>
      <c r="E38" s="13"/>
      <c r="F38" s="13"/>
      <c r="G38" s="14">
        <f t="shared" si="1"/>
        <v>1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5" t="s">
        <v>39</v>
      </c>
      <c r="B39" s="13">
        <v>6.0</v>
      </c>
      <c r="C39" s="13">
        <v>18.0</v>
      </c>
      <c r="D39" s="13"/>
      <c r="E39" s="13"/>
      <c r="F39" s="13"/>
      <c r="G39" s="14">
        <f t="shared" si="1"/>
        <v>24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5" t="s">
        <v>40</v>
      </c>
      <c r="B40" s="13">
        <v>1.0</v>
      </c>
      <c r="C40" s="13"/>
      <c r="D40" s="13"/>
      <c r="E40" s="13"/>
      <c r="F40" s="13"/>
      <c r="G40" s="14">
        <f t="shared" si="1"/>
        <v>1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5" t="s">
        <v>41</v>
      </c>
      <c r="B41" s="13">
        <v>14.0</v>
      </c>
      <c r="C41" s="13">
        <v>17.0</v>
      </c>
      <c r="D41" s="13"/>
      <c r="E41" s="13"/>
      <c r="F41" s="13"/>
      <c r="G41" s="14">
        <f t="shared" si="1"/>
        <v>31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5" t="s">
        <v>42</v>
      </c>
      <c r="B42" s="13">
        <v>1.0</v>
      </c>
      <c r="C42" s="13"/>
      <c r="D42" s="13"/>
      <c r="E42" s="13"/>
      <c r="F42" s="13"/>
      <c r="G42" s="14">
        <f t="shared" si="1"/>
        <v>1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5" t="s">
        <v>43</v>
      </c>
      <c r="B43" s="13"/>
      <c r="C43" s="13">
        <v>1.0</v>
      </c>
      <c r="D43" s="13"/>
      <c r="E43" s="13"/>
      <c r="F43" s="13"/>
      <c r="G43" s="14">
        <f t="shared" si="1"/>
        <v>1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5" t="s">
        <v>44</v>
      </c>
      <c r="B44" s="13">
        <v>2.0</v>
      </c>
      <c r="C44" s="13">
        <v>3.0</v>
      </c>
      <c r="D44" s="13">
        <v>1.0</v>
      </c>
      <c r="E44" s="13"/>
      <c r="F44" s="13"/>
      <c r="G44" s="14">
        <f t="shared" si="1"/>
        <v>6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5" t="s">
        <v>45</v>
      </c>
      <c r="B45" s="13"/>
      <c r="C45" s="13">
        <v>4.0</v>
      </c>
      <c r="D45" s="13"/>
      <c r="E45" s="13"/>
      <c r="F45" s="13"/>
      <c r="G45" s="14">
        <f t="shared" si="1"/>
        <v>4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5" t="s">
        <v>46</v>
      </c>
      <c r="B46" s="13"/>
      <c r="C46" s="13">
        <v>9.0</v>
      </c>
      <c r="D46" s="13"/>
      <c r="E46" s="13"/>
      <c r="F46" s="13"/>
      <c r="G46" s="14">
        <f t="shared" si="1"/>
        <v>9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5" t="s">
        <v>47</v>
      </c>
      <c r="B47" s="13">
        <v>1.0</v>
      </c>
      <c r="C47" s="13">
        <v>17.0</v>
      </c>
      <c r="D47" s="13">
        <v>1.0</v>
      </c>
      <c r="E47" s="13"/>
      <c r="F47" s="13">
        <v>2.0</v>
      </c>
      <c r="G47" s="14">
        <f t="shared" si="1"/>
        <v>21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5" t="s">
        <v>48</v>
      </c>
      <c r="B48" s="13">
        <v>1.0</v>
      </c>
      <c r="C48" s="13">
        <v>3.0</v>
      </c>
      <c r="D48" s="13"/>
      <c r="E48" s="13"/>
      <c r="F48" s="13"/>
      <c r="G48" s="14">
        <f t="shared" si="1"/>
        <v>4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5" t="s">
        <v>49</v>
      </c>
      <c r="B49" s="13">
        <v>5.0</v>
      </c>
      <c r="C49" s="13"/>
      <c r="D49" s="13">
        <v>10.0</v>
      </c>
      <c r="E49" s="13"/>
      <c r="F49" s="13"/>
      <c r="G49" s="14">
        <f t="shared" si="1"/>
        <v>15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5" t="s">
        <v>50</v>
      </c>
      <c r="B50" s="13"/>
      <c r="C50" s="13">
        <v>12.0</v>
      </c>
      <c r="D50" s="13">
        <v>20.0</v>
      </c>
      <c r="E50" s="13"/>
      <c r="F50" s="13"/>
      <c r="G50" s="14">
        <f t="shared" si="1"/>
        <v>32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5" t="s">
        <v>51</v>
      </c>
      <c r="B51" s="13">
        <v>1.0</v>
      </c>
      <c r="C51" s="13"/>
      <c r="D51" s="13">
        <v>4.0</v>
      </c>
      <c r="E51" s="13"/>
      <c r="F51" s="13"/>
      <c r="G51" s="14">
        <f t="shared" si="1"/>
        <v>5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5" t="s">
        <v>52</v>
      </c>
      <c r="B52" s="13">
        <v>6.0</v>
      </c>
      <c r="C52" s="13">
        <v>19.0</v>
      </c>
      <c r="D52" s="13">
        <v>115.0</v>
      </c>
      <c r="E52" s="13"/>
      <c r="F52" s="13"/>
      <c r="G52" s="14">
        <f t="shared" si="1"/>
        <v>140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5" t="s">
        <v>53</v>
      </c>
      <c r="B53" s="13">
        <v>1.0</v>
      </c>
      <c r="C53" s="13">
        <v>3.0</v>
      </c>
      <c r="D53" s="13"/>
      <c r="E53" s="13"/>
      <c r="F53" s="13"/>
      <c r="G53" s="14">
        <f t="shared" si="1"/>
        <v>4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5" t="s">
        <v>54</v>
      </c>
      <c r="B54" s="13">
        <v>3.0</v>
      </c>
      <c r="C54" s="13">
        <v>4.0</v>
      </c>
      <c r="D54" s="13"/>
      <c r="E54" s="13"/>
      <c r="F54" s="13"/>
      <c r="G54" s="14">
        <f t="shared" si="1"/>
        <v>7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5" t="s">
        <v>55</v>
      </c>
      <c r="B55" s="13"/>
      <c r="C55" s="13">
        <v>8.0</v>
      </c>
      <c r="D55" s="13"/>
      <c r="E55" s="13"/>
      <c r="F55" s="13"/>
      <c r="G55" s="14">
        <f t="shared" si="1"/>
        <v>8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5" t="s">
        <v>56</v>
      </c>
      <c r="B56" s="13">
        <v>5.0</v>
      </c>
      <c r="C56" s="13">
        <v>17.0</v>
      </c>
      <c r="D56" s="13"/>
      <c r="E56" s="13"/>
      <c r="F56" s="13">
        <v>1.0</v>
      </c>
      <c r="G56" s="14">
        <f t="shared" si="1"/>
        <v>23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5" t="s">
        <v>57</v>
      </c>
      <c r="B57" s="13"/>
      <c r="C57" s="13">
        <v>2.0</v>
      </c>
      <c r="D57" s="13"/>
      <c r="E57" s="13"/>
      <c r="F57" s="13"/>
      <c r="G57" s="14">
        <f t="shared" si="1"/>
        <v>2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5" t="s">
        <v>58</v>
      </c>
      <c r="B58" s="13"/>
      <c r="C58" s="13">
        <v>4.0</v>
      </c>
      <c r="D58" s="13"/>
      <c r="E58" s="13"/>
      <c r="F58" s="13"/>
      <c r="G58" s="14">
        <f t="shared" si="1"/>
        <v>4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5" t="s">
        <v>59</v>
      </c>
      <c r="B59" s="13">
        <v>12.0</v>
      </c>
      <c r="C59" s="13">
        <v>489.0</v>
      </c>
      <c r="D59" s="13">
        <v>92.0</v>
      </c>
      <c r="E59" s="13">
        <v>7.0</v>
      </c>
      <c r="F59" s="13">
        <v>113.0</v>
      </c>
      <c r="G59" s="14">
        <f t="shared" si="1"/>
        <v>713</v>
      </c>
      <c r="H59" s="1"/>
      <c r="I59" s="1"/>
      <c r="J59" s="1"/>
      <c r="K59" s="15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5" t="s">
        <v>60</v>
      </c>
      <c r="B60" s="13">
        <v>1.0</v>
      </c>
      <c r="C60" s="13">
        <v>7.0</v>
      </c>
      <c r="D60" s="13"/>
      <c r="E60" s="13"/>
      <c r="F60" s="13"/>
      <c r="G60" s="14">
        <f t="shared" si="1"/>
        <v>8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5" t="s">
        <v>61</v>
      </c>
      <c r="B61" s="13">
        <v>3.0</v>
      </c>
      <c r="C61" s="13">
        <v>6.0</v>
      </c>
      <c r="D61" s="13"/>
      <c r="E61" s="13"/>
      <c r="F61" s="13"/>
      <c r="G61" s="14">
        <f t="shared" si="1"/>
        <v>9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5" t="s">
        <v>62</v>
      </c>
      <c r="B62" s="13">
        <v>5.0</v>
      </c>
      <c r="C62" s="13">
        <v>16.0</v>
      </c>
      <c r="D62" s="13">
        <v>3.0</v>
      </c>
      <c r="E62" s="13"/>
      <c r="F62" s="13"/>
      <c r="G62" s="14">
        <f t="shared" si="1"/>
        <v>24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5" t="s">
        <v>63</v>
      </c>
      <c r="B63" s="13"/>
      <c r="C63" s="13"/>
      <c r="D63" s="13">
        <v>16.0</v>
      </c>
      <c r="E63" s="13"/>
      <c r="F63" s="13"/>
      <c r="G63" s="14">
        <f t="shared" si="1"/>
        <v>16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5" t="s">
        <v>64</v>
      </c>
      <c r="B64" s="13">
        <v>6.0</v>
      </c>
      <c r="C64" s="13">
        <v>11.0</v>
      </c>
      <c r="D64" s="13"/>
      <c r="E64" s="13"/>
      <c r="F64" s="13"/>
      <c r="G64" s="14">
        <f t="shared" si="1"/>
        <v>17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5" t="s">
        <v>65</v>
      </c>
      <c r="B65" s="13"/>
      <c r="C65" s="13">
        <v>5.0</v>
      </c>
      <c r="D65" s="13"/>
      <c r="E65" s="13"/>
      <c r="F65" s="13"/>
      <c r="G65" s="14">
        <f t="shared" si="1"/>
        <v>5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5" t="s">
        <v>66</v>
      </c>
      <c r="B66" s="13">
        <v>1.0</v>
      </c>
      <c r="C66" s="13"/>
      <c r="D66" s="13"/>
      <c r="E66" s="13"/>
      <c r="F66" s="13"/>
      <c r="G66" s="14">
        <f t="shared" si="1"/>
        <v>1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5" t="s">
        <v>67</v>
      </c>
      <c r="B67" s="13">
        <v>2.0</v>
      </c>
      <c r="C67" s="13">
        <v>5.0</v>
      </c>
      <c r="D67" s="13"/>
      <c r="E67" s="13"/>
      <c r="F67" s="13"/>
      <c r="G67" s="14">
        <f t="shared" si="1"/>
        <v>7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5" t="s">
        <v>68</v>
      </c>
      <c r="B68" s="13">
        <v>6.0</v>
      </c>
      <c r="C68" s="13">
        <v>13.0</v>
      </c>
      <c r="D68" s="13">
        <v>18.0</v>
      </c>
      <c r="E68" s="13"/>
      <c r="F68" s="13"/>
      <c r="G68" s="14">
        <f t="shared" si="1"/>
        <v>37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5" t="s">
        <v>69</v>
      </c>
      <c r="B69" s="13">
        <v>1.0</v>
      </c>
      <c r="C69" s="13">
        <v>6.0</v>
      </c>
      <c r="D69" s="13"/>
      <c r="E69" s="13"/>
      <c r="F69" s="13"/>
      <c r="G69" s="14">
        <f t="shared" si="1"/>
        <v>7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5" t="s">
        <v>70</v>
      </c>
      <c r="B70" s="13">
        <v>4.0</v>
      </c>
      <c r="C70" s="13">
        <v>10.0</v>
      </c>
      <c r="D70" s="13"/>
      <c r="E70" s="13">
        <v>3.0</v>
      </c>
      <c r="F70" s="13">
        <v>2.0</v>
      </c>
      <c r="G70" s="14">
        <f t="shared" si="1"/>
        <v>19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5" t="s">
        <v>71</v>
      </c>
      <c r="B71" s="13">
        <v>2.0</v>
      </c>
      <c r="C71" s="13">
        <v>16.0</v>
      </c>
      <c r="D71" s="13"/>
      <c r="E71" s="13"/>
      <c r="F71" s="13">
        <v>1.0</v>
      </c>
      <c r="G71" s="14">
        <f t="shared" si="1"/>
        <v>19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5" t="s">
        <v>72</v>
      </c>
      <c r="B72" s="13">
        <v>2.0</v>
      </c>
      <c r="C72" s="13">
        <v>11.0</v>
      </c>
      <c r="D72" s="13"/>
      <c r="E72" s="13"/>
      <c r="F72" s="13"/>
      <c r="G72" s="14">
        <f t="shared" si="1"/>
        <v>13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5" t="s">
        <v>73</v>
      </c>
      <c r="B73" s="13">
        <v>1.0</v>
      </c>
      <c r="C73" s="13">
        <v>3.0</v>
      </c>
      <c r="D73" s="13"/>
      <c r="E73" s="13"/>
      <c r="F73" s="13"/>
      <c r="G73" s="14">
        <f t="shared" si="1"/>
        <v>4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5" t="s">
        <v>74</v>
      </c>
      <c r="B74" s="13"/>
      <c r="C74" s="13">
        <v>646.0</v>
      </c>
      <c r="D74" s="13">
        <v>211.0</v>
      </c>
      <c r="E74" s="13">
        <v>3.0</v>
      </c>
      <c r="F74" s="13">
        <v>53.0</v>
      </c>
      <c r="G74" s="14">
        <f t="shared" si="1"/>
        <v>913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5" t="s">
        <v>75</v>
      </c>
      <c r="B75" s="13">
        <v>1.0</v>
      </c>
      <c r="C75" s="13">
        <v>6.0</v>
      </c>
      <c r="D75" s="13"/>
      <c r="E75" s="13"/>
      <c r="F75" s="13"/>
      <c r="G75" s="14">
        <f t="shared" si="1"/>
        <v>7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7" t="s">
        <v>22</v>
      </c>
      <c r="B76" s="16">
        <f t="shared" ref="B76:G76" si="2">SUM(B31:B75)</f>
        <v>102</v>
      </c>
      <c r="C76" s="16">
        <f t="shared" si="2"/>
        <v>1441</v>
      </c>
      <c r="D76" s="16">
        <f t="shared" si="2"/>
        <v>492</v>
      </c>
      <c r="E76" s="16">
        <f t="shared" si="2"/>
        <v>13</v>
      </c>
      <c r="F76" s="16">
        <f t="shared" si="2"/>
        <v>172</v>
      </c>
      <c r="G76" s="8">
        <f t="shared" si="2"/>
        <v>2220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1" t="s">
        <v>23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2:G2"/>
    <mergeCell ref="A28:G28"/>
  </mergeCells>
  <printOptions/>
  <pageMargins bottom="0.75" footer="0.0" header="0.0" left="0.7" right="0.7" top="0.75"/>
  <pageSetup orientation="landscape"/>
  <drawing r:id="rId1"/>
</worksheet>
</file>